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oney\Downloads\"/>
    </mc:Choice>
  </mc:AlternateContent>
  <xr:revisionPtr revIDLastSave="0" documentId="8_{CB681290-4E6D-445A-918C-F1537D51257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ample tool" sheetId="3" r:id="rId1"/>
    <sheet name="Example - Animal Fattening" sheetId="11" r:id="rId2"/>
  </sheets>
  <calcPr calcId="181029"/>
</workbook>
</file>

<file path=xl/calcChain.xml><?xml version="1.0" encoding="utf-8"?>
<calcChain xmlns="http://schemas.openxmlformats.org/spreadsheetml/2006/main">
  <c r="A31" i="11" l="1"/>
  <c r="A29" i="11"/>
  <c r="D26" i="11"/>
  <c r="D25" i="11"/>
  <c r="D29" i="11" s="1"/>
  <c r="D31" i="11" s="1"/>
  <c r="D36" i="11" s="1"/>
  <c r="D37" i="11" s="1"/>
  <c r="A24" i="11"/>
  <c r="A22" i="11"/>
  <c r="D20" i="11"/>
  <c r="D19" i="11"/>
  <c r="D18" i="11"/>
  <c r="D17" i="11"/>
  <c r="D15" i="11"/>
  <c r="D22" i="11" s="1"/>
  <c r="A14" i="11"/>
  <c r="D9" i="11"/>
  <c r="D8" i="11"/>
  <c r="D7" i="11"/>
  <c r="D6" i="11"/>
  <c r="D12" i="11" s="1"/>
  <c r="A29" i="3"/>
  <c r="A27" i="3"/>
  <c r="D25" i="3"/>
  <c r="D24" i="3"/>
  <c r="D23" i="3"/>
  <c r="D27" i="3" s="1"/>
  <c r="A22" i="3"/>
  <c r="A20" i="3"/>
  <c r="D18" i="3"/>
  <c r="D17" i="3"/>
  <c r="D16" i="3"/>
  <c r="D15" i="3"/>
  <c r="D20" i="3" s="1"/>
  <c r="A14" i="3"/>
  <c r="D10" i="3"/>
  <c r="D9" i="3"/>
  <c r="D8" i="3"/>
  <c r="D7" i="3"/>
  <c r="D12" i="3" s="1"/>
  <c r="D6" i="3"/>
  <c r="C30" i="3" l="1"/>
  <c r="C32" i="11"/>
  <c r="D29" i="3"/>
  <c r="D34" i="3" s="1"/>
  <c r="D3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Meissner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USAID/BHA: 
</t>
        </r>
        <r>
          <rPr>
            <sz val="9"/>
            <color indexed="81"/>
            <rFont val="Tahoma"/>
            <family val="2"/>
          </rPr>
          <t>Fill in one sheet per business (e.g. Restaurant or Solar Charging).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Fill this in - see comments</t>
        </r>
      </text>
    </comment>
  </commentList>
</comments>
</file>

<file path=xl/sharedStrings.xml><?xml version="1.0" encoding="utf-8"?>
<sst xmlns="http://schemas.openxmlformats.org/spreadsheetml/2006/main" count="112" uniqueCount="66">
  <si>
    <t>Item 1</t>
  </si>
  <si>
    <t>Item 2</t>
  </si>
  <si>
    <t>Item 3</t>
  </si>
  <si>
    <t>Item 4</t>
  </si>
  <si>
    <t xml:space="preserve">Item 1 </t>
  </si>
  <si>
    <t>Total Startup Costs</t>
  </si>
  <si>
    <t>Quantity</t>
  </si>
  <si>
    <t xml:space="preserve">Item 2 </t>
  </si>
  <si>
    <t xml:space="preserve">Item 3 </t>
  </si>
  <si>
    <t xml:space="preserve">Item 4 </t>
  </si>
  <si>
    <t>Item 5</t>
  </si>
  <si>
    <t>Sales of X</t>
  </si>
  <si>
    <t>Sales of Y</t>
  </si>
  <si>
    <t>Sales of Z</t>
  </si>
  <si>
    <t>Sales of Sheep</t>
  </si>
  <si>
    <t>Sales of Goats</t>
  </si>
  <si>
    <t>Sheep</t>
  </si>
  <si>
    <t>Goats</t>
  </si>
  <si>
    <t>Veterinary Costs</t>
  </si>
  <si>
    <t>Total Annual Profit</t>
  </si>
  <si>
    <t>Market Fees</t>
  </si>
  <si>
    <t>Average Daily Profit</t>
  </si>
  <si>
    <t xml:space="preserve">Time to Break-Even </t>
  </si>
  <si>
    <t>Value of Startup Costs (Cash or In-Kind)</t>
  </si>
  <si>
    <t>Unit Cost</t>
  </si>
  <si>
    <t>Total Cost in USD</t>
  </si>
  <si>
    <t>Name of Activity</t>
  </si>
  <si>
    <t>Unit Price</t>
  </si>
  <si>
    <t>Total Sale Price in USD</t>
  </si>
  <si>
    <t>Comments</t>
  </si>
  <si>
    <t>month(s)</t>
  </si>
  <si>
    <t xml:space="preserve">Add more lines as needed. </t>
  </si>
  <si>
    <t>Animal Fattening/Finishing</t>
  </si>
  <si>
    <t>Fodder, by kilo</t>
  </si>
  <si>
    <t>Wheelbarrow and other items</t>
  </si>
  <si>
    <t>Restock Fodder (by kilo)</t>
  </si>
  <si>
    <t>Restocking Sheep</t>
  </si>
  <si>
    <t>Restocking Goats</t>
  </si>
  <si>
    <t>Transport to market, round-trip</t>
  </si>
  <si>
    <t>Length of Business Season</t>
  </si>
  <si>
    <t>* The business season is a period of time during which buying and selling both occur;</t>
  </si>
  <si>
    <t xml:space="preserve">occur; and which is an accurate "snapshot" of performance. For a steady, year-round business, </t>
  </si>
  <si>
    <t xml:space="preserve">use 1 month. For agriculture/livestock, use time to harvest/maturity/sales. For a business that </t>
  </si>
  <si>
    <t xml:space="preserve">does most of its sales just once or twice a year (e.g. Eid, Christmas), use more - e.g. 6 or 12 mos. </t>
  </si>
  <si>
    <t xml:space="preserve">start-up costs the project is proposing to cover. Is this realistic? </t>
  </si>
  <si>
    <t>* List both the value of items/grant given by the project, as well as other start-up items the person</t>
  </si>
  <si>
    <t xml:space="preserve">or business will need to buy for themselves. Add more lines as needed. Consider what % of total </t>
  </si>
  <si>
    <t>Number of seasons per year</t>
  </si>
  <si>
    <t>seasons</t>
  </si>
  <si>
    <t>* Revenue is the money that the business brings in, usually from sales. Add more lines as needed</t>
  </si>
  <si>
    <t>(for different types of items sold at different prices); make realistic assumptions (talk to current</t>
  </si>
  <si>
    <t xml:space="preserve">business owners) and estimate cautiously (it will take a while for a new business to get sales). </t>
  </si>
  <si>
    <t xml:space="preserve"> businesses, further divide this number by the number of people. </t>
  </si>
  <si>
    <t xml:space="preserve"> repairs for equipment, transportation, shop rental, marketplace fees/dues, storage,</t>
  </si>
  <si>
    <t>recurrent registration or licensing, electricity, perhaps depreciation for expensive equipment.</t>
  </si>
  <si>
    <t xml:space="preserve"> - </t>
  </si>
  <si>
    <t xml:space="preserve"> * This is total gross revenues (not taking the costs into account yet). </t>
  </si>
  <si>
    <t xml:space="preserve"> * This is how long it takes for profits to be greater than startup costs.</t>
  </si>
  <si>
    <t>* For a year-round business: 12 divided by the number of months in a cycle. For a seasonal</t>
  </si>
  <si>
    <t>business, enter an appropriate number (may only be 1 or 2).</t>
  </si>
  <si>
    <t xml:space="preserve"> * Daily profit shows if each business owner can earn a meaningful income. For small group</t>
  </si>
  <si>
    <t xml:space="preserve"> * For example, regular inputs or raw materials, labor (not including the owner), spare parts and</t>
  </si>
  <si>
    <t xml:space="preserve"> * Revenue minus costs. If it's positive, the business can be profitable. If 0 or negative, it will not.</t>
  </si>
  <si>
    <t xml:space="preserve"> </t>
  </si>
  <si>
    <t xml:space="preserve"> * Daily profit shows if each business owner can earn a meaningful income from this activity. </t>
  </si>
  <si>
    <t xml:space="preserve"> For group businesses, further divide this number by the number of owners.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</si>
</sst>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2" borderId="1" xfId="0" applyFont="1" applyFill="1" applyBorder="1"/>
    <xf numFmtId="0" fontId="4" fillId="2" borderId="12" xfId="0" applyFont="1" applyFill="1" applyBorder="1"/>
    <xf numFmtId="0" fontId="5" fillId="0" borderId="18" xfId="0" applyFont="1" applyBorder="1"/>
    <xf numFmtId="0" fontId="4" fillId="2" borderId="6" xfId="0" applyFont="1" applyFill="1" applyBorder="1"/>
    <xf numFmtId="0" fontId="3" fillId="0" borderId="20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0" fontId="4" fillId="2" borderId="15" xfId="0" applyFont="1" applyFill="1" applyBorder="1"/>
    <xf numFmtId="0" fontId="4" fillId="2" borderId="16" xfId="0" applyFont="1" applyFill="1" applyBorder="1"/>
    <xf numFmtId="164" fontId="4" fillId="2" borderId="17" xfId="0" applyNumberFormat="1" applyFont="1" applyFill="1" applyBorder="1"/>
    <xf numFmtId="0" fontId="3" fillId="0" borderId="13" xfId="0" applyFont="1" applyBorder="1"/>
    <xf numFmtId="164" fontId="3" fillId="0" borderId="14" xfId="0" applyNumberFormat="1" applyFont="1" applyBorder="1"/>
    <xf numFmtId="0" fontId="3" fillId="0" borderId="6" xfId="0" applyFont="1" applyBorder="1"/>
    <xf numFmtId="0" fontId="3" fillId="0" borderId="7" xfId="0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0" fontId="6" fillId="3" borderId="15" xfId="0" applyFont="1" applyFill="1" applyBorder="1"/>
    <xf numFmtId="0" fontId="6" fillId="3" borderId="16" xfId="0" applyFont="1" applyFill="1" applyBorder="1"/>
    <xf numFmtId="164" fontId="6" fillId="3" borderId="16" xfId="0" applyNumberFormat="1" applyFont="1" applyFill="1" applyBorder="1"/>
    <xf numFmtId="164" fontId="6" fillId="3" borderId="17" xfId="0" applyNumberFormat="1" applyFont="1" applyFill="1" applyBorder="1"/>
    <xf numFmtId="164" fontId="4" fillId="2" borderId="16" xfId="0" applyNumberFormat="1" applyFont="1" applyFill="1" applyBorder="1"/>
    <xf numFmtId="0" fontId="7" fillId="3" borderId="16" xfId="0" applyFont="1" applyFill="1" applyBorder="1"/>
    <xf numFmtId="164" fontId="7" fillId="3" borderId="17" xfId="0" applyNumberFormat="1" applyFont="1" applyFill="1" applyBorder="1"/>
    <xf numFmtId="0" fontId="8" fillId="3" borderId="2" xfId="0" applyFont="1" applyFill="1" applyBorder="1"/>
    <xf numFmtId="0" fontId="9" fillId="3" borderId="4" xfId="0" applyFont="1" applyFill="1" applyBorder="1"/>
    <xf numFmtId="164" fontId="8" fillId="3" borderId="5" xfId="0" applyNumberFormat="1" applyFont="1" applyFill="1" applyBorder="1"/>
    <xf numFmtId="0" fontId="4" fillId="3" borderId="13" xfId="0" applyFont="1" applyFill="1" applyBorder="1"/>
    <xf numFmtId="0" fontId="3" fillId="3" borderId="0" xfId="0" applyFont="1" applyFill="1"/>
    <xf numFmtId="0" fontId="6" fillId="3" borderId="0" xfId="0" applyFont="1" applyFill="1"/>
    <xf numFmtId="164" fontId="6" fillId="3" borderId="14" xfId="0" applyNumberFormat="1" applyFont="1" applyFill="1" applyBorder="1"/>
    <xf numFmtId="0" fontId="7" fillId="3" borderId="0" xfId="0" applyFont="1" applyFill="1"/>
    <xf numFmtId="164" fontId="7" fillId="3" borderId="14" xfId="0" applyNumberFormat="1" applyFont="1" applyFill="1" applyBorder="1"/>
    <xf numFmtId="0" fontId="3" fillId="3" borderId="13" xfId="0" applyFont="1" applyFill="1" applyBorder="1"/>
    <xf numFmtId="0" fontId="7" fillId="3" borderId="20" xfId="0" applyFont="1" applyFill="1" applyBorder="1"/>
    <xf numFmtId="164" fontId="3" fillId="3" borderId="14" xfId="0" applyNumberFormat="1" applyFont="1" applyFill="1" applyBorder="1"/>
    <xf numFmtId="0" fontId="8" fillId="3" borderId="13" xfId="0" applyFont="1" applyFill="1" applyBorder="1"/>
    <xf numFmtId="0" fontId="8" fillId="3" borderId="0" xfId="0" applyFont="1" applyFill="1"/>
    <xf numFmtId="164" fontId="8" fillId="3" borderId="14" xfId="0" applyNumberFormat="1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44" fontId="8" fillId="3" borderId="8" xfId="0" applyNumberFormat="1" applyFont="1" applyFill="1" applyBorder="1"/>
    <xf numFmtId="0" fontId="5" fillId="0" borderId="19" xfId="0" applyFont="1" applyBorder="1"/>
    <xf numFmtId="0" fontId="5" fillId="0" borderId="4" xfId="0" applyFont="1" applyBorder="1"/>
    <xf numFmtId="0" fontId="5" fillId="0" borderId="0" xfId="0" applyFont="1"/>
    <xf numFmtId="0" fontId="3" fillId="0" borderId="11" xfId="0" applyFont="1" applyBorder="1"/>
    <xf numFmtId="44" fontId="3" fillId="0" borderId="0" xfId="0" applyNumberFormat="1" applyFont="1"/>
    <xf numFmtId="0" fontId="4" fillId="3" borderId="15" xfId="0" applyFont="1" applyFill="1" applyBorder="1"/>
    <xf numFmtId="0" fontId="4" fillId="3" borderId="16" xfId="0" applyFont="1" applyFill="1" applyBorder="1"/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0" fontId="3" fillId="3" borderId="16" xfId="0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/>
  </sheetViews>
  <sheetFormatPr defaultColWidth="8.7109375" defaultRowHeight="14.25" x14ac:dyDescent="0.2"/>
  <cols>
    <col min="1" max="1" width="35.7109375" style="1" customWidth="1"/>
    <col min="2" max="2" width="8.85546875" style="1" customWidth="1"/>
    <col min="3" max="3" width="14" style="1" customWidth="1"/>
    <col min="4" max="4" width="21.85546875" style="2" customWidth="1"/>
    <col min="5" max="5" width="2.85546875" style="1" customWidth="1"/>
    <col min="6" max="6" width="77" style="1" customWidth="1"/>
    <col min="7" max="16384" width="8.7109375" style="1"/>
  </cols>
  <sheetData>
    <row r="1" spans="1:6" ht="18" customHeight="1" thickBot="1" x14ac:dyDescent="0.3">
      <c r="F1" s="3" t="s">
        <v>29</v>
      </c>
    </row>
    <row r="2" spans="1:6" ht="15" x14ac:dyDescent="0.25">
      <c r="A2" s="4" t="s">
        <v>26</v>
      </c>
      <c r="B2" s="54"/>
      <c r="C2" s="55"/>
      <c r="D2" s="56"/>
      <c r="F2" s="5" t="s">
        <v>40</v>
      </c>
    </row>
    <row r="3" spans="1:6" ht="15.75" thickBot="1" x14ac:dyDescent="0.3">
      <c r="A3" s="6" t="s">
        <v>39</v>
      </c>
      <c r="B3" s="7"/>
      <c r="C3" s="8" t="s">
        <v>30</v>
      </c>
      <c r="D3" s="9"/>
      <c r="F3" s="5" t="s">
        <v>41</v>
      </c>
    </row>
    <row r="4" spans="1:6" ht="15" thickBot="1" x14ac:dyDescent="0.25">
      <c r="F4" s="5" t="s">
        <v>42</v>
      </c>
    </row>
    <row r="5" spans="1:6" ht="15.75" thickBot="1" x14ac:dyDescent="0.3">
      <c r="A5" s="10" t="s">
        <v>23</v>
      </c>
      <c r="B5" s="11" t="s">
        <v>6</v>
      </c>
      <c r="C5" s="11" t="s">
        <v>24</v>
      </c>
      <c r="D5" s="12" t="s">
        <v>25</v>
      </c>
      <c r="F5" s="5" t="s">
        <v>43</v>
      </c>
    </row>
    <row r="6" spans="1:6" x14ac:dyDescent="0.2">
      <c r="A6" s="13" t="s">
        <v>4</v>
      </c>
      <c r="C6" s="2"/>
      <c r="D6" s="14">
        <f>B6*C6</f>
        <v>0</v>
      </c>
      <c r="F6" s="5"/>
    </row>
    <row r="7" spans="1:6" x14ac:dyDescent="0.2">
      <c r="A7" s="13" t="s">
        <v>7</v>
      </c>
      <c r="C7" s="2"/>
      <c r="D7" s="14">
        <f>B7*C7</f>
        <v>0</v>
      </c>
      <c r="F7" s="5" t="s">
        <v>45</v>
      </c>
    </row>
    <row r="8" spans="1:6" x14ac:dyDescent="0.2">
      <c r="A8" s="13" t="s">
        <v>8</v>
      </c>
      <c r="C8" s="2"/>
      <c r="D8" s="14">
        <f>B8*C8</f>
        <v>0</v>
      </c>
      <c r="F8" s="5" t="s">
        <v>46</v>
      </c>
    </row>
    <row r="9" spans="1:6" x14ac:dyDescent="0.2">
      <c r="A9" s="13" t="s">
        <v>9</v>
      </c>
      <c r="C9" s="2"/>
      <c r="D9" s="14">
        <f>B9*C9</f>
        <v>0</v>
      </c>
      <c r="F9" s="5" t="s">
        <v>44</v>
      </c>
    </row>
    <row r="10" spans="1:6" ht="15" thickBot="1" x14ac:dyDescent="0.25">
      <c r="A10" s="15" t="s">
        <v>10</v>
      </c>
      <c r="B10" s="16"/>
      <c r="C10" s="17"/>
      <c r="D10" s="18">
        <f>B10*C10</f>
        <v>0</v>
      </c>
      <c r="F10" s="5"/>
    </row>
    <row r="11" spans="1:6" ht="15" thickBot="1" x14ac:dyDescent="0.25">
      <c r="C11" s="2"/>
      <c r="F11" s="5"/>
    </row>
    <row r="12" spans="1:6" ht="16.5" thickBot="1" x14ac:dyDescent="0.3">
      <c r="A12" s="19" t="s">
        <v>5</v>
      </c>
      <c r="B12" s="20"/>
      <c r="C12" s="21"/>
      <c r="D12" s="22">
        <f>SUM(D6:D10)</f>
        <v>0</v>
      </c>
      <c r="F12" s="5"/>
    </row>
    <row r="13" spans="1:6" ht="15" thickBot="1" x14ac:dyDescent="0.25">
      <c r="C13" s="2"/>
      <c r="F13" s="5"/>
    </row>
    <row r="14" spans="1:6" ht="15.75" thickBot="1" x14ac:dyDescent="0.3">
      <c r="A14" s="10" t="str">
        <f>"Ongoing Costs Per Season ("&amp;B3&amp;" months)"</f>
        <v>Ongoing Costs Per Season ( months)</v>
      </c>
      <c r="B14" s="11" t="s">
        <v>6</v>
      </c>
      <c r="C14" s="23" t="s">
        <v>24</v>
      </c>
      <c r="D14" s="12" t="s">
        <v>25</v>
      </c>
      <c r="F14" s="5"/>
    </row>
    <row r="15" spans="1:6" x14ac:dyDescent="0.2">
      <c r="A15" s="13" t="s">
        <v>0</v>
      </c>
      <c r="C15" s="2"/>
      <c r="D15" s="14">
        <f>B15*C15</f>
        <v>0</v>
      </c>
      <c r="F15" s="5" t="s">
        <v>61</v>
      </c>
    </row>
    <row r="16" spans="1:6" x14ac:dyDescent="0.2">
      <c r="A16" s="13" t="s">
        <v>1</v>
      </c>
      <c r="C16" s="2"/>
      <c r="D16" s="14">
        <f>B16*C16</f>
        <v>0</v>
      </c>
      <c r="F16" s="5" t="s">
        <v>53</v>
      </c>
    </row>
    <row r="17" spans="1:6" x14ac:dyDescent="0.2">
      <c r="A17" s="13" t="s">
        <v>2</v>
      </c>
      <c r="C17" s="2"/>
      <c r="D17" s="14">
        <f>B17*C17</f>
        <v>0</v>
      </c>
      <c r="F17" s="5" t="s">
        <v>54</v>
      </c>
    </row>
    <row r="18" spans="1:6" ht="15" thickBot="1" x14ac:dyDescent="0.25">
      <c r="A18" s="15" t="s">
        <v>3</v>
      </c>
      <c r="B18" s="16"/>
      <c r="C18" s="17"/>
      <c r="D18" s="18">
        <f>B18*C18</f>
        <v>0</v>
      </c>
      <c r="F18" s="5" t="s">
        <v>31</v>
      </c>
    </row>
    <row r="19" spans="1:6" ht="15" thickBot="1" x14ac:dyDescent="0.25">
      <c r="C19" s="2"/>
      <c r="F19" s="5"/>
    </row>
    <row r="20" spans="1:6" ht="16.5" thickBot="1" x14ac:dyDescent="0.3">
      <c r="A20" s="19" t="str">
        <f>"Total Ongoing Costs Per Season ("&amp;B3&amp;" months)"</f>
        <v>Total Ongoing Costs Per Season ( months)</v>
      </c>
      <c r="B20" s="20"/>
      <c r="C20" s="21"/>
      <c r="D20" s="22">
        <f>SUM(D15:D18)</f>
        <v>0</v>
      </c>
      <c r="F20" s="5"/>
    </row>
    <row r="21" spans="1:6" ht="15" thickBot="1" x14ac:dyDescent="0.25">
      <c r="C21" s="2"/>
      <c r="F21" s="5"/>
    </row>
    <row r="22" spans="1:6" ht="15.75" thickBot="1" x14ac:dyDescent="0.3">
      <c r="A22" s="10" t="str">
        <f>"Revenues Per Season ("&amp;B3&amp;" months)"</f>
        <v>Revenues Per Season ( months)</v>
      </c>
      <c r="B22" s="11" t="s">
        <v>6</v>
      </c>
      <c r="C22" s="23" t="s">
        <v>27</v>
      </c>
      <c r="D22" s="12" t="s">
        <v>28</v>
      </c>
      <c r="F22" s="5" t="s">
        <v>49</v>
      </c>
    </row>
    <row r="23" spans="1:6" ht="15.75" customHeight="1" x14ac:dyDescent="0.2">
      <c r="A23" s="13" t="s">
        <v>11</v>
      </c>
      <c r="C23" s="2"/>
      <c r="D23" s="14">
        <f>B23*C23</f>
        <v>0</v>
      </c>
      <c r="F23" s="5" t="s">
        <v>50</v>
      </c>
    </row>
    <row r="24" spans="1:6" x14ac:dyDescent="0.2">
      <c r="A24" s="13" t="s">
        <v>12</v>
      </c>
      <c r="C24" s="2"/>
      <c r="D24" s="14">
        <f>B24*C24</f>
        <v>0</v>
      </c>
      <c r="F24" s="5" t="s">
        <v>51</v>
      </c>
    </row>
    <row r="25" spans="1:6" ht="15" thickBot="1" x14ac:dyDescent="0.25">
      <c r="A25" s="15" t="s">
        <v>13</v>
      </c>
      <c r="B25" s="16"/>
      <c r="C25" s="17"/>
      <c r="D25" s="18">
        <f>B25*C25</f>
        <v>0</v>
      </c>
      <c r="F25" s="5"/>
    </row>
    <row r="26" spans="1:6" ht="15" thickBot="1" x14ac:dyDescent="0.25">
      <c r="F26" s="5"/>
    </row>
    <row r="27" spans="1:6" ht="16.5" thickBot="1" x14ac:dyDescent="0.3">
      <c r="A27" s="19" t="str">
        <f>"Total Revenues Per Season ("&amp;B3&amp;" months)"</f>
        <v>Total Revenues Per Season ( months)</v>
      </c>
      <c r="B27" s="24"/>
      <c r="C27" s="24"/>
      <c r="D27" s="25">
        <f>SUM(D23:D25)</f>
        <v>0</v>
      </c>
      <c r="F27" s="5" t="s">
        <v>56</v>
      </c>
    </row>
    <row r="28" spans="1:6" ht="19.5" customHeight="1" thickBot="1" x14ac:dyDescent="0.25">
      <c r="F28" s="5"/>
    </row>
    <row r="29" spans="1:6" ht="16.5" x14ac:dyDescent="0.25">
      <c r="A29" s="26" t="str">
        <f>"Profit (Net Revenue) Per Season ("&amp;B3&amp;" months)"</f>
        <v>Profit (Net Revenue) Per Season ( months)</v>
      </c>
      <c r="B29" s="27"/>
      <c r="C29" s="27"/>
      <c r="D29" s="28">
        <f>D27-D20</f>
        <v>0</v>
      </c>
      <c r="F29" s="5" t="s">
        <v>62</v>
      </c>
    </row>
    <row r="30" spans="1:6" ht="18" customHeight="1" x14ac:dyDescent="0.25">
      <c r="A30" s="29" t="s">
        <v>22</v>
      </c>
      <c r="B30" s="30"/>
      <c r="C30" s="31" t="e">
        <f>ROUND(D12/D29,1)</f>
        <v>#DIV/0!</v>
      </c>
      <c r="D30" s="32" t="s">
        <v>48</v>
      </c>
      <c r="F30" s="5" t="s">
        <v>57</v>
      </c>
    </row>
    <row r="31" spans="1:6" ht="11.25" customHeight="1" x14ac:dyDescent="0.25">
      <c r="A31" s="29"/>
      <c r="B31" s="30"/>
      <c r="C31" s="33"/>
      <c r="D31" s="34"/>
      <c r="F31" s="5" t="s">
        <v>63</v>
      </c>
    </row>
    <row r="32" spans="1:6" ht="17.25" customHeight="1" x14ac:dyDescent="0.2">
      <c r="A32" s="35" t="s">
        <v>47</v>
      </c>
      <c r="B32" s="30"/>
      <c r="C32" s="36"/>
      <c r="D32" s="34" t="s">
        <v>48</v>
      </c>
      <c r="F32" s="5" t="s">
        <v>58</v>
      </c>
    </row>
    <row r="33" spans="1:6" x14ac:dyDescent="0.2">
      <c r="A33" s="35"/>
      <c r="B33" s="30"/>
      <c r="C33" s="30"/>
      <c r="D33" s="37"/>
      <c r="F33" s="5" t="s">
        <v>59</v>
      </c>
    </row>
    <row r="34" spans="1:6" ht="16.5" x14ac:dyDescent="0.25">
      <c r="A34" s="38" t="s">
        <v>19</v>
      </c>
      <c r="B34" s="39"/>
      <c r="C34" s="39"/>
      <c r="D34" s="40">
        <f>D29*C32</f>
        <v>0</v>
      </c>
      <c r="F34" s="5" t="s">
        <v>64</v>
      </c>
    </row>
    <row r="35" spans="1:6" ht="17.25" thickBot="1" x14ac:dyDescent="0.3">
      <c r="A35" s="41" t="s">
        <v>21</v>
      </c>
      <c r="B35" s="42"/>
      <c r="C35" s="42"/>
      <c r="D35" s="43">
        <f>D34/365</f>
        <v>0</v>
      </c>
      <c r="F35" s="44" t="s">
        <v>65</v>
      </c>
    </row>
    <row r="36" spans="1:6" x14ac:dyDescent="0.2">
      <c r="F36" s="45"/>
    </row>
    <row r="37" spans="1:6" x14ac:dyDescent="0.2">
      <c r="F37" s="46"/>
    </row>
  </sheetData>
  <mergeCells count="1">
    <mergeCell ref="B2:D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F12" sqref="F12"/>
    </sheetView>
  </sheetViews>
  <sheetFormatPr defaultColWidth="8.7109375" defaultRowHeight="14.25" x14ac:dyDescent="0.2"/>
  <cols>
    <col min="1" max="1" width="35.7109375" style="1" customWidth="1"/>
    <col min="2" max="2" width="8.85546875" style="1" customWidth="1"/>
    <col min="3" max="3" width="14" style="1" customWidth="1"/>
    <col min="4" max="4" width="21.85546875" style="2" customWidth="1"/>
    <col min="5" max="5" width="2.85546875" style="1" customWidth="1"/>
    <col min="6" max="6" width="77" style="1" customWidth="1"/>
    <col min="7" max="16384" width="8.7109375" style="1"/>
  </cols>
  <sheetData>
    <row r="1" spans="1:6" ht="18" customHeight="1" thickBot="1" x14ac:dyDescent="0.3">
      <c r="F1" s="3" t="s">
        <v>29</v>
      </c>
    </row>
    <row r="2" spans="1:6" ht="15" x14ac:dyDescent="0.25">
      <c r="A2" s="4" t="s">
        <v>26</v>
      </c>
      <c r="B2" s="54" t="s">
        <v>32</v>
      </c>
      <c r="C2" s="55"/>
      <c r="D2" s="56"/>
      <c r="F2" s="5" t="s">
        <v>40</v>
      </c>
    </row>
    <row r="3" spans="1:6" ht="15.75" thickBot="1" x14ac:dyDescent="0.3">
      <c r="A3" s="6" t="s">
        <v>39</v>
      </c>
      <c r="B3" s="47">
        <v>2</v>
      </c>
      <c r="C3" s="8" t="s">
        <v>30</v>
      </c>
      <c r="D3" s="9"/>
      <c r="F3" s="5" t="s">
        <v>41</v>
      </c>
    </row>
    <row r="4" spans="1:6" ht="15" thickBot="1" x14ac:dyDescent="0.25">
      <c r="F4" s="5" t="s">
        <v>42</v>
      </c>
    </row>
    <row r="5" spans="1:6" ht="15.75" thickBot="1" x14ac:dyDescent="0.3">
      <c r="A5" s="10" t="s">
        <v>23</v>
      </c>
      <c r="B5" s="11" t="s">
        <v>6</v>
      </c>
      <c r="C5" s="11" t="s">
        <v>24</v>
      </c>
      <c r="D5" s="12" t="s">
        <v>25</v>
      </c>
      <c r="F5" s="5" t="s">
        <v>43</v>
      </c>
    </row>
    <row r="6" spans="1:6" x14ac:dyDescent="0.2">
      <c r="A6" s="13" t="s">
        <v>16</v>
      </c>
      <c r="B6" s="1">
        <v>2</v>
      </c>
      <c r="C6" s="2">
        <v>80</v>
      </c>
      <c r="D6" s="14">
        <f>B6*C6</f>
        <v>160</v>
      </c>
      <c r="F6" s="5"/>
    </row>
    <row r="7" spans="1:6" x14ac:dyDescent="0.2">
      <c r="A7" s="13" t="s">
        <v>17</v>
      </c>
      <c r="B7" s="1">
        <v>3</v>
      </c>
      <c r="C7" s="2">
        <v>48</v>
      </c>
      <c r="D7" s="14">
        <f>B7*C7</f>
        <v>144</v>
      </c>
      <c r="F7" s="5" t="s">
        <v>45</v>
      </c>
    </row>
    <row r="8" spans="1:6" x14ac:dyDescent="0.2">
      <c r="A8" s="13" t="s">
        <v>33</v>
      </c>
      <c r="B8" s="1">
        <v>161</v>
      </c>
      <c r="C8" s="48">
        <v>0.8</v>
      </c>
      <c r="D8" s="14">
        <f>B8*C8</f>
        <v>128.80000000000001</v>
      </c>
      <c r="F8" s="5" t="s">
        <v>46</v>
      </c>
    </row>
    <row r="9" spans="1:6" x14ac:dyDescent="0.2">
      <c r="A9" s="13" t="s">
        <v>34</v>
      </c>
      <c r="B9" s="1">
        <v>1</v>
      </c>
      <c r="C9" s="2">
        <v>20</v>
      </c>
      <c r="D9" s="14">
        <f>B9*C9</f>
        <v>20</v>
      </c>
      <c r="F9" s="5" t="s">
        <v>44</v>
      </c>
    </row>
    <row r="10" spans="1:6" ht="15" thickBot="1" x14ac:dyDescent="0.25">
      <c r="A10" s="15"/>
      <c r="B10" s="16"/>
      <c r="C10" s="17"/>
      <c r="D10" s="18"/>
      <c r="F10" s="5"/>
    </row>
    <row r="11" spans="1:6" ht="15" thickBot="1" x14ac:dyDescent="0.25">
      <c r="C11" s="2"/>
      <c r="F11" s="5"/>
    </row>
    <row r="12" spans="1:6" ht="15.75" thickBot="1" x14ac:dyDescent="0.3">
      <c r="A12" s="49" t="s">
        <v>5</v>
      </c>
      <c r="B12" s="50"/>
      <c r="C12" s="51"/>
      <c r="D12" s="52">
        <f>SUM(D6:D10)</f>
        <v>452.8</v>
      </c>
      <c r="F12" s="5"/>
    </row>
    <row r="13" spans="1:6" ht="15" thickBot="1" x14ac:dyDescent="0.25">
      <c r="C13" s="2"/>
      <c r="F13" s="5"/>
    </row>
    <row r="14" spans="1:6" ht="15.75" thickBot="1" x14ac:dyDescent="0.3">
      <c r="A14" s="10" t="str">
        <f>"Ongoing Costs Per Season ("&amp;B3&amp;" months)"</f>
        <v>Ongoing Costs Per Season (2 months)</v>
      </c>
      <c r="B14" s="11" t="s">
        <v>6</v>
      </c>
      <c r="C14" s="23" t="s">
        <v>24</v>
      </c>
      <c r="D14" s="12" t="s">
        <v>25</v>
      </c>
      <c r="F14" s="5"/>
    </row>
    <row r="15" spans="1:6" x14ac:dyDescent="0.2">
      <c r="A15" s="13" t="s">
        <v>35</v>
      </c>
      <c r="B15" s="1">
        <v>245</v>
      </c>
      <c r="C15" s="48">
        <v>0.8</v>
      </c>
      <c r="D15" s="14">
        <f>B15*C15</f>
        <v>196</v>
      </c>
      <c r="F15" s="5" t="s">
        <v>61</v>
      </c>
    </row>
    <row r="16" spans="1:6" x14ac:dyDescent="0.2">
      <c r="A16" s="13" t="s">
        <v>18</v>
      </c>
      <c r="B16" s="1" t="s">
        <v>55</v>
      </c>
      <c r="C16" s="2" t="s">
        <v>55</v>
      </c>
      <c r="D16" s="14">
        <v>30</v>
      </c>
      <c r="F16" s="5" t="s">
        <v>53</v>
      </c>
    </row>
    <row r="17" spans="1:6" x14ac:dyDescent="0.2">
      <c r="A17" s="13" t="s">
        <v>36</v>
      </c>
      <c r="B17" s="1">
        <v>2</v>
      </c>
      <c r="C17" s="2">
        <v>80</v>
      </c>
      <c r="D17" s="14">
        <f>B17*C17</f>
        <v>160</v>
      </c>
      <c r="F17" s="5" t="s">
        <v>54</v>
      </c>
    </row>
    <row r="18" spans="1:6" x14ac:dyDescent="0.2">
      <c r="A18" s="13" t="s">
        <v>37</v>
      </c>
      <c r="B18" s="1">
        <v>3</v>
      </c>
      <c r="C18" s="2">
        <v>48</v>
      </c>
      <c r="D18" s="14">
        <f>B18*C18</f>
        <v>144</v>
      </c>
      <c r="F18" s="5" t="s">
        <v>31</v>
      </c>
    </row>
    <row r="19" spans="1:6" x14ac:dyDescent="0.2">
      <c r="A19" s="13" t="s">
        <v>38</v>
      </c>
      <c r="B19" s="1">
        <v>3</v>
      </c>
      <c r="C19" s="2">
        <v>7</v>
      </c>
      <c r="D19" s="14">
        <f>B19*C19</f>
        <v>21</v>
      </c>
      <c r="F19" s="5"/>
    </row>
    <row r="20" spans="1:6" ht="15" thickBot="1" x14ac:dyDescent="0.25">
      <c r="A20" s="15" t="s">
        <v>20</v>
      </c>
      <c r="B20" s="16">
        <v>1</v>
      </c>
      <c r="C20" s="17">
        <v>5</v>
      </c>
      <c r="D20" s="18">
        <f>B20*C20</f>
        <v>5</v>
      </c>
      <c r="F20" s="5"/>
    </row>
    <row r="21" spans="1:6" ht="15" thickBot="1" x14ac:dyDescent="0.25">
      <c r="C21" s="2"/>
      <c r="F21" s="5"/>
    </row>
    <row r="22" spans="1:6" ht="15.75" thickBot="1" x14ac:dyDescent="0.3">
      <c r="A22" s="49" t="str">
        <f>"Total Ongoing Costs Per Season ("&amp;B3&amp;" months)"</f>
        <v>Total Ongoing Costs Per Season (2 months)</v>
      </c>
      <c r="B22" s="50"/>
      <c r="C22" s="51"/>
      <c r="D22" s="52">
        <f>SUM(D15:D20)</f>
        <v>556</v>
      </c>
      <c r="F22" s="5"/>
    </row>
    <row r="23" spans="1:6" ht="15" thickBot="1" x14ac:dyDescent="0.25">
      <c r="C23" s="2"/>
      <c r="F23" s="5"/>
    </row>
    <row r="24" spans="1:6" ht="15.75" thickBot="1" x14ac:dyDescent="0.3">
      <c r="A24" s="10" t="str">
        <f>"Revenues Per Season ("&amp;B3&amp;" months)"</f>
        <v>Revenues Per Season (2 months)</v>
      </c>
      <c r="B24" s="11" t="s">
        <v>6</v>
      </c>
      <c r="C24" s="23" t="s">
        <v>27</v>
      </c>
      <c r="D24" s="12" t="s">
        <v>28</v>
      </c>
      <c r="F24" s="5" t="s">
        <v>49</v>
      </c>
    </row>
    <row r="25" spans="1:6" ht="15.75" customHeight="1" x14ac:dyDescent="0.2">
      <c r="A25" s="13" t="s">
        <v>14</v>
      </c>
      <c r="B25" s="1">
        <v>2</v>
      </c>
      <c r="C25" s="2">
        <v>161</v>
      </c>
      <c r="D25" s="14">
        <f>B25*C25</f>
        <v>322</v>
      </c>
      <c r="F25" s="5" t="s">
        <v>50</v>
      </c>
    </row>
    <row r="26" spans="1:6" x14ac:dyDescent="0.2">
      <c r="A26" s="13" t="s">
        <v>15</v>
      </c>
      <c r="B26" s="1">
        <v>3</v>
      </c>
      <c r="C26" s="2">
        <v>96</v>
      </c>
      <c r="D26" s="14">
        <f>B26*C26</f>
        <v>288</v>
      </c>
      <c r="F26" s="5" t="s">
        <v>51</v>
      </c>
    </row>
    <row r="27" spans="1:6" ht="15" thickBot="1" x14ac:dyDescent="0.25">
      <c r="A27" s="15"/>
      <c r="B27" s="16"/>
      <c r="C27" s="17"/>
      <c r="D27" s="18"/>
      <c r="F27" s="5"/>
    </row>
    <row r="28" spans="1:6" ht="15" thickBot="1" x14ac:dyDescent="0.25">
      <c r="F28" s="5"/>
    </row>
    <row r="29" spans="1:6" ht="15.75" thickBot="1" x14ac:dyDescent="0.3">
      <c r="A29" s="49" t="str">
        <f>"Total Revenues Per Season ("&amp;B3&amp;" months)"</f>
        <v>Total Revenues Per Season (2 months)</v>
      </c>
      <c r="B29" s="53"/>
      <c r="C29" s="53"/>
      <c r="D29" s="52">
        <f>SUM(D25:D27)</f>
        <v>610</v>
      </c>
      <c r="F29" s="5" t="s">
        <v>56</v>
      </c>
    </row>
    <row r="30" spans="1:6" ht="19.5" customHeight="1" thickBot="1" x14ac:dyDescent="0.25">
      <c r="F30" s="5"/>
    </row>
    <row r="31" spans="1:6" ht="16.5" x14ac:dyDescent="0.25">
      <c r="A31" s="26" t="str">
        <f>"Profit (Net Revenue) Per Season ("&amp;B3&amp;" months)"</f>
        <v>Profit (Net Revenue) Per Season (2 months)</v>
      </c>
      <c r="B31" s="27"/>
      <c r="C31" s="27"/>
      <c r="D31" s="28">
        <f>D29-D22</f>
        <v>54</v>
      </c>
      <c r="F31" s="5" t="s">
        <v>62</v>
      </c>
    </row>
    <row r="32" spans="1:6" ht="18" customHeight="1" x14ac:dyDescent="0.25">
      <c r="A32" s="29" t="s">
        <v>22</v>
      </c>
      <c r="B32" s="30"/>
      <c r="C32" s="33">
        <f>ROUND(D12/D31,1)</f>
        <v>8.4</v>
      </c>
      <c r="D32" s="34" t="s">
        <v>48</v>
      </c>
      <c r="F32" s="5" t="s">
        <v>57</v>
      </c>
    </row>
    <row r="33" spans="1:6" ht="11.25" customHeight="1" x14ac:dyDescent="0.25">
      <c r="A33" s="29"/>
      <c r="B33" s="30"/>
      <c r="C33" s="33"/>
      <c r="D33" s="34"/>
      <c r="F33" s="5"/>
    </row>
    <row r="34" spans="1:6" ht="17.25" customHeight="1" x14ac:dyDescent="0.2">
      <c r="A34" s="35" t="s">
        <v>47</v>
      </c>
      <c r="B34" s="30"/>
      <c r="C34" s="33">
        <v>5</v>
      </c>
      <c r="D34" s="34" t="s">
        <v>48</v>
      </c>
      <c r="F34" s="5" t="s">
        <v>58</v>
      </c>
    </row>
    <row r="35" spans="1:6" x14ac:dyDescent="0.2">
      <c r="A35" s="35"/>
      <c r="B35" s="30"/>
      <c r="C35" s="30"/>
      <c r="D35" s="37"/>
      <c r="F35" s="5" t="s">
        <v>59</v>
      </c>
    </row>
    <row r="36" spans="1:6" ht="16.5" x14ac:dyDescent="0.25">
      <c r="A36" s="38" t="s">
        <v>19</v>
      </c>
      <c r="B36" s="39"/>
      <c r="C36" s="39"/>
      <c r="D36" s="40">
        <f>D31*C34</f>
        <v>270</v>
      </c>
      <c r="F36" s="5" t="s">
        <v>60</v>
      </c>
    </row>
    <row r="37" spans="1:6" ht="17.25" thickBot="1" x14ac:dyDescent="0.3">
      <c r="A37" s="41" t="s">
        <v>21</v>
      </c>
      <c r="B37" s="42"/>
      <c r="C37" s="42"/>
      <c r="D37" s="43">
        <f>D36/365</f>
        <v>0.73972602739726023</v>
      </c>
      <c r="F37" s="44" t="s">
        <v>52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tool</vt:lpstr>
      <vt:lpstr>Example - Animal Fattening</vt:lpstr>
    </vt:vector>
  </TitlesOfParts>
  <Company>USAID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USAID/BHA</dc:creator>
  <cp:lastModifiedBy>MRooney</cp:lastModifiedBy>
  <dcterms:created xsi:type="dcterms:W3CDTF">2017-05-19T14:10:40Z</dcterms:created>
  <dcterms:modified xsi:type="dcterms:W3CDTF">2020-09-29T19:36:42Z</dcterms:modified>
</cp:coreProperties>
</file>